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050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</calcChain>
</file>

<file path=xl/sharedStrings.xml><?xml version="1.0" encoding="utf-8"?>
<sst xmlns="http://schemas.openxmlformats.org/spreadsheetml/2006/main" count="42" uniqueCount="35">
  <si>
    <t>Verohallinto / Veronkantoyksikkö</t>
  </si>
  <si>
    <t>Verolaji</t>
  </si>
  <si>
    <t>Palautukset</t>
  </si>
  <si>
    <t>Nettokertymä</t>
  </si>
  <si>
    <t>osuus</t>
  </si>
  <si>
    <t>muutos%</t>
  </si>
  <si>
    <t>Henkilöasiakkaiden tulovero</t>
  </si>
  <si>
    <t>Ennakonpidätys</t>
  </si>
  <si>
    <t>Ennakkovero</t>
  </si>
  <si>
    <t>Ennakon täydennysmaksu</t>
  </si>
  <si>
    <t>Jäännösvero / ennakonpalautus</t>
  </si>
  <si>
    <t>Yhteisöjen tulovero</t>
  </si>
  <si>
    <t>Sosiaaliturvamaksu</t>
  </si>
  <si>
    <t>Kiinteistövero</t>
  </si>
  <si>
    <t>Muut verot</t>
  </si>
  <si>
    <t>Arpajaisvero</t>
  </si>
  <si>
    <t>Korkotulon lähdevero</t>
  </si>
  <si>
    <t>Lähdevero</t>
  </si>
  <si>
    <t>Osingon ennakonpidätys</t>
  </si>
  <si>
    <t>Pankkivero</t>
  </si>
  <si>
    <t>Perintö- ja lahjavero</t>
  </si>
  <si>
    <t>Puun myyntitulon ennakonpidätys</t>
  </si>
  <si>
    <t>Vakuutusmaksuvero</t>
  </si>
  <si>
    <t>Varainsiirtovero</t>
  </si>
  <si>
    <t>Muut</t>
  </si>
  <si>
    <t>Yhteensä</t>
  </si>
  <si>
    <t>osuus = verolajin nettokertymän suhteellinen osuus kaikkien verolajien nettokertymän kokonaismäärästä</t>
  </si>
  <si>
    <t>luvut miljoonia euroja</t>
  </si>
  <si>
    <t>Bruttokertymä</t>
  </si>
  <si>
    <t>Arvonlisävero*</t>
  </si>
  <si>
    <t>*Verohallinnon verokertymissä ei näy Tullin keräämä arvonlisävero.</t>
  </si>
  <si>
    <t>muutos€</t>
  </si>
  <si>
    <t>Kuukausittaiset tilitysmäärät veronsaajille eroavat kalenterikuukauden nettokertymistä, koska muilla kuin valtiolla kuukausitilitysten kertymisjakso alkaa edellisen kuukauden 18. päivä ja päättyy tilityskuukauden 17. päivä.</t>
  </si>
  <si>
    <t/>
  </si>
  <si>
    <t>Kumulatiivinen nettokertymä 1.1.-30.9.2014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</si>
</sst>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_ ;[Red]\-#,##0.0\ "/>
  </numFmts>
  <fonts count="2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/>
      <diagonal/>
    </border>
    <border>
      <left/>
      <right style="hair">
        <color theme="6" tint="-0.499984740745262"/>
      </right>
      <top style="hair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/>
      <bottom/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/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/>
      <diagonal/>
    </border>
    <border>
      <left style="hair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hair">
        <color theme="6" tint="-0.499984740745262"/>
      </right>
      <top/>
      <bottom/>
      <diagonal/>
    </border>
    <border>
      <left/>
      <right style="hair">
        <color theme="6" tint="-0.499984740745262"/>
      </right>
      <top/>
      <bottom/>
      <diagonal/>
    </border>
    <border>
      <left style="hair">
        <color theme="6" tint="-0.499984740745262"/>
      </left>
      <right/>
      <top/>
      <bottom/>
      <diagonal/>
    </border>
    <border>
      <left style="hair">
        <color theme="6" tint="-0.499984740745262"/>
      </left>
      <right style="hair">
        <color theme="6" tint="-0.499984740745262"/>
      </right>
      <top/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/>
      <top style="thin">
        <color theme="6" tint="-0.499984740745262"/>
      </top>
      <bottom style="hair">
        <color theme="6" tint="-0.499984740745262"/>
      </bottom>
      <diagonal/>
    </border>
    <border>
      <left/>
      <right/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0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14" fontId="21" fillId="0" borderId="0" xfId="0" applyNumberFormat="1" applyFont="1" applyAlignment="1">
      <alignment horizontal="right"/>
    </xf>
    <xf numFmtId="0" fontId="21" fillId="0" borderId="0" xfId="0" quotePrefix="1" applyFont="1"/>
    <xf numFmtId="0" fontId="22" fillId="0" borderId="0" xfId="0" applyFont="1"/>
    <xf numFmtId="0" fontId="0" fillId="0" borderId="0" xfId="0" applyFont="1"/>
    <xf numFmtId="164" fontId="0" fillId="0" borderId="0" xfId="0" applyNumberFormat="1" applyFont="1"/>
    <xf numFmtId="4" fontId="0" fillId="0" borderId="0" xfId="0" applyNumberFormat="1" applyFont="1"/>
    <xf numFmtId="0" fontId="27" fillId="0" borderId="0" xfId="0" applyFont="1" applyAlignment="1">
      <alignment vertical="center"/>
    </xf>
    <xf numFmtId="0" fontId="20" fillId="0" borderId="0" xfId="0" applyNumberFormat="1" applyFont="1" applyFill="1" applyBorder="1" applyAlignment="1">
      <alignment vertical="center"/>
    </xf>
    <xf numFmtId="0" fontId="25" fillId="33" borderId="28" xfId="0" applyFont="1" applyFill="1" applyBorder="1" applyAlignment="1">
      <alignment horizontal="left" indent="2"/>
    </xf>
    <xf numFmtId="0" fontId="25" fillId="0" borderId="28" xfId="0" applyFont="1" applyFill="1" applyBorder="1" applyAlignment="1">
      <alignment horizontal="left" indent="2"/>
    </xf>
    <xf numFmtId="1" fontId="26" fillId="0" borderId="28" xfId="0" applyNumberFormat="1" applyFont="1" applyFill="1" applyBorder="1" applyAlignment="1">
      <alignment horizontal="left" indent="2"/>
    </xf>
    <xf numFmtId="1" fontId="26" fillId="0" borderId="14" xfId="0" applyNumberFormat="1" applyFont="1" applyFill="1" applyBorder="1" applyAlignment="1">
      <alignment horizontal="left" indent="2"/>
    </xf>
    <xf numFmtId="0" fontId="24" fillId="33" borderId="34" xfId="0" applyFont="1" applyFill="1" applyBorder="1" applyAlignment="1">
      <alignment horizontal="left" indent="1"/>
    </xf>
    <xf numFmtId="165" fontId="25" fillId="33" borderId="37" xfId="0" applyNumberFormat="1" applyFont="1" applyFill="1" applyBorder="1" applyAlignment="1">
      <alignment horizontal="right"/>
    </xf>
    <xf numFmtId="165" fontId="25" fillId="33" borderId="38" xfId="0" applyNumberFormat="1" applyFont="1" applyFill="1" applyBorder="1" applyAlignment="1">
      <alignment horizontal="right"/>
    </xf>
    <xf numFmtId="165" fontId="25" fillId="34" borderId="38" xfId="0" applyNumberFormat="1" applyFont="1" applyFill="1" applyBorder="1" applyAlignment="1">
      <alignment horizontal="right"/>
    </xf>
    <xf numFmtId="165" fontId="25" fillId="34" borderId="39" xfId="0" applyNumberFormat="1" applyFont="1" applyFill="1" applyBorder="1" applyAlignment="1">
      <alignment horizontal="right"/>
    </xf>
    <xf numFmtId="165" fontId="25" fillId="34" borderId="36" xfId="0" applyNumberFormat="1" applyFont="1" applyFill="1" applyBorder="1" applyAlignment="1">
      <alignment horizontal="right"/>
    </xf>
    <xf numFmtId="165" fontId="26" fillId="33" borderId="34" xfId="0" applyNumberFormat="1" applyFont="1" applyFill="1" applyBorder="1" applyAlignment="1">
      <alignment horizontal="right"/>
    </xf>
    <xf numFmtId="165" fontId="26" fillId="33" borderId="28" xfId="0" applyNumberFormat="1" applyFont="1" applyFill="1" applyBorder="1" applyAlignment="1">
      <alignment horizontal="right"/>
    </xf>
    <xf numFmtId="165" fontId="26" fillId="34" borderId="28" xfId="0" applyNumberFormat="1" applyFont="1" applyFill="1" applyBorder="1" applyAlignment="1">
      <alignment horizontal="right"/>
    </xf>
    <xf numFmtId="165" fontId="26" fillId="34" borderId="14" xfId="0" applyNumberFormat="1" applyFont="1" applyFill="1" applyBorder="1" applyAlignment="1">
      <alignment horizontal="right"/>
    </xf>
    <xf numFmtId="0" fontId="24" fillId="0" borderId="10" xfId="0" applyFont="1" applyFill="1" applyBorder="1" applyAlignment="1">
      <alignment horizontal="left" indent="1"/>
    </xf>
    <xf numFmtId="0" fontId="25" fillId="0" borderId="29" xfId="0" applyFont="1" applyFill="1" applyBorder="1" applyAlignment="1">
      <alignment horizontal="left" indent="2"/>
    </xf>
    <xf numFmtId="0" fontId="24" fillId="0" borderId="32" xfId="0" applyFont="1" applyFill="1" applyBorder="1" applyAlignment="1">
      <alignment horizontal="left" indent="1"/>
    </xf>
    <xf numFmtId="1" fontId="23" fillId="33" borderId="32" xfId="0" applyNumberFormat="1" applyFont="1" applyFill="1" applyBorder="1" applyAlignment="1">
      <alignment horizontal="left" indent="1"/>
    </xf>
    <xf numFmtId="0" fontId="25" fillId="33" borderId="14" xfId="0" applyFont="1" applyFill="1" applyBorder="1" applyAlignment="1">
      <alignment horizontal="left" indent="2"/>
    </xf>
    <xf numFmtId="165" fontId="25" fillId="33" borderId="39" xfId="0" applyNumberFormat="1" applyFont="1" applyFill="1" applyBorder="1" applyAlignment="1">
      <alignment horizontal="right"/>
    </xf>
    <xf numFmtId="165" fontId="26" fillId="33" borderId="14" xfId="0" applyNumberFormat="1" applyFont="1" applyFill="1" applyBorder="1" applyAlignment="1">
      <alignment horizontal="right"/>
    </xf>
    <xf numFmtId="165" fontId="25" fillId="34" borderId="35" xfId="0" applyNumberFormat="1" applyFont="1" applyFill="1" applyBorder="1" applyAlignment="1">
      <alignment horizontal="right"/>
    </xf>
    <xf numFmtId="165" fontId="26" fillId="34" borderId="10" xfId="0" applyNumberFormat="1" applyFont="1" applyFill="1" applyBorder="1" applyAlignment="1">
      <alignment horizontal="right"/>
    </xf>
    <xf numFmtId="165" fontId="26" fillId="34" borderId="29" xfId="0" applyNumberFormat="1" applyFont="1" applyFill="1" applyBorder="1" applyAlignment="1">
      <alignment horizontal="right"/>
    </xf>
    <xf numFmtId="0" fontId="24" fillId="33" borderId="17" xfId="0" applyFont="1" applyFill="1" applyBorder="1" applyAlignment="1">
      <alignment horizontal="left" indent="1"/>
    </xf>
    <xf numFmtId="165" fontId="25" fillId="33" borderId="45" xfId="0" applyNumberFormat="1" applyFont="1" applyFill="1" applyBorder="1" applyAlignment="1">
      <alignment horizontal="right"/>
    </xf>
    <xf numFmtId="165" fontId="26" fillId="33" borderId="17" xfId="0" applyNumberFormat="1" applyFont="1" applyFill="1" applyBorder="1" applyAlignment="1">
      <alignment horizontal="right"/>
    </xf>
    <xf numFmtId="165" fontId="25" fillId="34" borderId="40" xfId="0" applyNumberFormat="1" applyFont="1" applyFill="1" applyBorder="1" applyAlignment="1">
      <alignment horizontal="right"/>
    </xf>
    <xf numFmtId="165" fontId="26" fillId="34" borderId="32" xfId="0" applyNumberFormat="1" applyFont="1" applyFill="1" applyBorder="1" applyAlignment="1">
      <alignment horizontal="right"/>
    </xf>
    <xf numFmtId="1" fontId="23" fillId="0" borderId="34" xfId="0" applyNumberFormat="1" applyFont="1" applyFill="1" applyBorder="1" applyAlignment="1">
      <alignment horizontal="left" indent="1"/>
    </xf>
    <xf numFmtId="165" fontId="25" fillId="34" borderId="37" xfId="0" applyNumberFormat="1" applyFont="1" applyFill="1" applyBorder="1" applyAlignment="1">
      <alignment horizontal="right"/>
    </xf>
    <xf numFmtId="165" fontId="26" fillId="34" borderId="34" xfId="0" applyNumberFormat="1" applyFont="1" applyFill="1" applyBorder="1" applyAlignment="1">
      <alignment horizontal="right"/>
    </xf>
    <xf numFmtId="165" fontId="25" fillId="33" borderId="40" xfId="0" applyNumberFormat="1" applyFont="1" applyFill="1" applyBorder="1" applyAlignment="1">
      <alignment horizontal="right"/>
    </xf>
    <xf numFmtId="165" fontId="26" fillId="33" borderId="32" xfId="0" applyNumberFormat="1" applyFont="1" applyFill="1" applyBorder="1" applyAlignment="1">
      <alignment horizontal="right"/>
    </xf>
    <xf numFmtId="165" fontId="25" fillId="33" borderId="30" xfId="0" applyNumberFormat="1" applyFont="1" applyFill="1" applyBorder="1" applyAlignment="1">
      <alignment horizontal="right"/>
    </xf>
    <xf numFmtId="165" fontId="25" fillId="33" borderId="31" xfId="0" applyNumberFormat="1" applyFont="1" applyFill="1" applyBorder="1" applyAlignment="1">
      <alignment horizontal="right"/>
    </xf>
    <xf numFmtId="165" fontId="25" fillId="33" borderId="41" xfId="0" applyNumberFormat="1" applyFont="1" applyFill="1" applyBorder="1" applyAlignment="1">
      <alignment horizontal="right"/>
    </xf>
    <xf numFmtId="165" fontId="26" fillId="33" borderId="26" xfId="0" applyNumberFormat="1" applyFont="1" applyFill="1" applyBorder="1" applyAlignment="1">
      <alignment horizontal="right"/>
    </xf>
    <xf numFmtId="165" fontId="26" fillId="33" borderId="20" xfId="0" applyNumberFormat="1" applyFont="1" applyFill="1" applyBorder="1" applyAlignment="1">
      <alignment horizontal="right"/>
    </xf>
    <xf numFmtId="165" fontId="26" fillId="33" borderId="19" xfId="0" applyNumberFormat="1" applyFont="1" applyFill="1" applyBorder="1" applyAlignment="1">
      <alignment horizontal="right"/>
    </xf>
    <xf numFmtId="165" fontId="25" fillId="33" borderId="19" xfId="0" applyNumberFormat="1" applyFont="1" applyFill="1" applyBorder="1" applyAlignment="1">
      <alignment horizontal="right"/>
    </xf>
    <xf numFmtId="165" fontId="25" fillId="33" borderId="20" xfId="0" applyNumberFormat="1" applyFont="1" applyFill="1" applyBorder="1" applyAlignment="1">
      <alignment horizontal="right"/>
    </xf>
    <xf numFmtId="165" fontId="26" fillId="33" borderId="15" xfId="0" applyNumberFormat="1" applyFont="1" applyFill="1" applyBorder="1" applyAlignment="1">
      <alignment horizontal="right"/>
    </xf>
    <xf numFmtId="165" fontId="26" fillId="33" borderId="16" xfId="0" applyNumberFormat="1" applyFont="1" applyFill="1" applyBorder="1" applyAlignment="1">
      <alignment horizontal="right"/>
    </xf>
    <xf numFmtId="165" fontId="26" fillId="33" borderId="42" xfId="0" applyNumberFormat="1" applyFont="1" applyFill="1" applyBorder="1" applyAlignment="1">
      <alignment horizontal="right"/>
    </xf>
    <xf numFmtId="165" fontId="25" fillId="33" borderId="42" xfId="0" applyNumberFormat="1" applyFont="1" applyFill="1" applyBorder="1" applyAlignment="1">
      <alignment horizontal="right"/>
    </xf>
    <xf numFmtId="165" fontId="25" fillId="33" borderId="16" xfId="0" applyNumberFormat="1" applyFont="1" applyFill="1" applyBorder="1" applyAlignment="1">
      <alignment horizontal="right"/>
    </xf>
    <xf numFmtId="165" fontId="25" fillId="0" borderId="11" xfId="0" applyNumberFormat="1" applyFont="1" applyFill="1" applyBorder="1" applyAlignment="1">
      <alignment horizontal="right"/>
    </xf>
    <xf numFmtId="165" fontId="25" fillId="0" borderId="12" xfId="0" applyNumberFormat="1" applyFont="1" applyFill="1" applyBorder="1" applyAlignment="1">
      <alignment horizontal="right"/>
    </xf>
    <xf numFmtId="165" fontId="25" fillId="0" borderId="18" xfId="0" applyNumberFormat="1" applyFont="1" applyFill="1" applyBorder="1" applyAlignment="1">
      <alignment horizontal="right"/>
    </xf>
    <xf numFmtId="165" fontId="25" fillId="34" borderId="12" xfId="0" applyNumberFormat="1" applyFont="1" applyFill="1" applyBorder="1" applyAlignment="1">
      <alignment horizontal="right"/>
    </xf>
    <xf numFmtId="165" fontId="25" fillId="34" borderId="18" xfId="0" applyNumberFormat="1" applyFont="1" applyFill="1" applyBorder="1" applyAlignment="1">
      <alignment horizontal="right"/>
    </xf>
    <xf numFmtId="165" fontId="26" fillId="0" borderId="26" xfId="0" applyNumberFormat="1" applyFont="1" applyFill="1" applyBorder="1" applyAlignment="1">
      <alignment horizontal="right"/>
    </xf>
    <xf numFmtId="165" fontId="26" fillId="0" borderId="20" xfId="0" applyNumberFormat="1" applyFont="1" applyFill="1" applyBorder="1" applyAlignment="1">
      <alignment horizontal="right"/>
    </xf>
    <xf numFmtId="165" fontId="26" fillId="0" borderId="19" xfId="0" applyNumberFormat="1" applyFont="1" applyFill="1" applyBorder="1" applyAlignment="1">
      <alignment horizontal="right"/>
    </xf>
    <xf numFmtId="165" fontId="26" fillId="34" borderId="20" xfId="0" applyNumberFormat="1" applyFont="1" applyFill="1" applyBorder="1" applyAlignment="1">
      <alignment horizontal="right"/>
    </xf>
    <xf numFmtId="165" fontId="25" fillId="34" borderId="19" xfId="0" applyNumberFormat="1" applyFont="1" applyFill="1" applyBorder="1" applyAlignment="1">
      <alignment horizontal="right"/>
    </xf>
    <xf numFmtId="165" fontId="25" fillId="34" borderId="20" xfId="0" applyNumberFormat="1" applyFont="1" applyFill="1" applyBorder="1" applyAlignment="1">
      <alignment horizontal="right"/>
    </xf>
    <xf numFmtId="165" fontId="25" fillId="0" borderId="20" xfId="0" applyNumberFormat="1" applyFont="1" applyBorder="1" applyAlignment="1">
      <alignment horizontal="right"/>
    </xf>
    <xf numFmtId="165" fontId="26" fillId="0" borderId="27" xfId="0" applyNumberFormat="1" applyFont="1" applyFill="1" applyBorder="1" applyAlignment="1">
      <alignment horizontal="right"/>
    </xf>
    <xf numFmtId="165" fontId="25" fillId="0" borderId="22" xfId="0" applyNumberFormat="1" applyFont="1" applyBorder="1" applyAlignment="1">
      <alignment horizontal="right"/>
    </xf>
    <xf numFmtId="165" fontId="26" fillId="0" borderId="21" xfId="0" applyNumberFormat="1" applyFont="1" applyFill="1" applyBorder="1" applyAlignment="1">
      <alignment horizontal="right"/>
    </xf>
    <xf numFmtId="165" fontId="26" fillId="34" borderId="22" xfId="0" applyNumberFormat="1" applyFont="1" applyFill="1" applyBorder="1" applyAlignment="1">
      <alignment horizontal="right"/>
    </xf>
    <xf numFmtId="165" fontId="25" fillId="34" borderId="21" xfId="0" applyNumberFormat="1" applyFont="1" applyFill="1" applyBorder="1" applyAlignment="1">
      <alignment horizontal="right"/>
    </xf>
    <xf numFmtId="165" fontId="25" fillId="34" borderId="22" xfId="0" applyNumberFormat="1" applyFont="1" applyFill="1" applyBorder="1" applyAlignment="1">
      <alignment horizontal="right"/>
    </xf>
    <xf numFmtId="165" fontId="26" fillId="33" borderId="44" xfId="0" applyNumberFormat="1" applyFont="1" applyFill="1" applyBorder="1" applyAlignment="1">
      <alignment horizontal="right"/>
    </xf>
    <xf numFmtId="165" fontId="26" fillId="33" borderId="46" xfId="0" applyNumberFormat="1" applyFont="1" applyFill="1" applyBorder="1" applyAlignment="1">
      <alignment horizontal="right"/>
    </xf>
    <xf numFmtId="165" fontId="26" fillId="33" borderId="43" xfId="0" applyNumberFormat="1" applyFont="1" applyFill="1" applyBorder="1" applyAlignment="1">
      <alignment horizontal="right"/>
    </xf>
    <xf numFmtId="165" fontId="25" fillId="33" borderId="43" xfId="0" applyNumberFormat="1" applyFont="1" applyFill="1" applyBorder="1" applyAlignment="1">
      <alignment horizontal="right"/>
    </xf>
    <xf numFmtId="165" fontId="25" fillId="33" borderId="46" xfId="0" applyNumberFormat="1" applyFont="1" applyFill="1" applyBorder="1" applyAlignment="1">
      <alignment horizontal="right"/>
    </xf>
    <xf numFmtId="165" fontId="26" fillId="34" borderId="33" xfId="0" applyNumberFormat="1" applyFont="1" applyFill="1" applyBorder="1" applyAlignment="1">
      <alignment horizontal="right"/>
    </xf>
    <xf numFmtId="165" fontId="26" fillId="34" borderId="24" xfId="0" applyNumberFormat="1" applyFont="1" applyFill="1" applyBorder="1" applyAlignment="1">
      <alignment horizontal="right"/>
    </xf>
    <xf numFmtId="165" fontId="26" fillId="34" borderId="23" xfId="0" applyNumberFormat="1" applyFont="1" applyFill="1" applyBorder="1" applyAlignment="1">
      <alignment horizontal="right"/>
    </xf>
    <xf numFmtId="165" fontId="25" fillId="34" borderId="23" xfId="0" applyNumberFormat="1" applyFont="1" applyFill="1" applyBorder="1" applyAlignment="1">
      <alignment horizontal="right"/>
    </xf>
    <xf numFmtId="165" fontId="25" fillId="34" borderId="24" xfId="0" applyNumberFormat="1" applyFont="1" applyFill="1" applyBorder="1" applyAlignment="1">
      <alignment horizontal="right"/>
    </xf>
    <xf numFmtId="165" fontId="26" fillId="33" borderId="33" xfId="0" applyNumberFormat="1" applyFont="1" applyFill="1" applyBorder="1" applyAlignment="1">
      <alignment horizontal="right"/>
    </xf>
    <xf numFmtId="165" fontId="26" fillId="33" borderId="24" xfId="0" applyNumberFormat="1" applyFont="1" applyFill="1" applyBorder="1" applyAlignment="1">
      <alignment horizontal="right"/>
    </xf>
    <xf numFmtId="165" fontId="26" fillId="33" borderId="23" xfId="0" applyNumberFormat="1" applyFont="1" applyFill="1" applyBorder="1" applyAlignment="1">
      <alignment horizontal="right"/>
    </xf>
    <xf numFmtId="165" fontId="25" fillId="33" borderId="23" xfId="0" applyNumberFormat="1" applyFont="1" applyFill="1" applyBorder="1" applyAlignment="1">
      <alignment horizontal="right"/>
    </xf>
    <xf numFmtId="165" fontId="25" fillId="33" borderId="24" xfId="0" applyNumberFormat="1" applyFont="1" applyFill="1" applyBorder="1" applyAlignment="1">
      <alignment horizontal="right"/>
    </xf>
    <xf numFmtId="165" fontId="25" fillId="34" borderId="30" xfId="0" applyNumberFormat="1" applyFont="1" applyFill="1" applyBorder="1" applyAlignment="1">
      <alignment horizontal="right"/>
    </xf>
    <xf numFmtId="165" fontId="25" fillId="34" borderId="31" xfId="0" applyNumberFormat="1" applyFont="1" applyFill="1" applyBorder="1" applyAlignment="1">
      <alignment horizontal="right"/>
    </xf>
    <xf numFmtId="165" fontId="25" fillId="34" borderId="41" xfId="0" applyNumberFormat="1" applyFont="1" applyFill="1" applyBorder="1" applyAlignment="1">
      <alignment horizontal="right"/>
    </xf>
    <xf numFmtId="165" fontId="26" fillId="34" borderId="26" xfId="0" applyNumberFormat="1" applyFont="1" applyFill="1" applyBorder="1" applyAlignment="1">
      <alignment horizontal="right"/>
    </xf>
    <xf numFmtId="165" fontId="26" fillId="34" borderId="19" xfId="0" applyNumberFormat="1" applyFont="1" applyFill="1" applyBorder="1" applyAlignment="1">
      <alignment horizontal="right"/>
    </xf>
    <xf numFmtId="165" fontId="25" fillId="34" borderId="15" xfId="0" applyNumberFormat="1" applyFont="1" applyFill="1" applyBorder="1" applyAlignment="1">
      <alignment horizontal="right"/>
    </xf>
    <xf numFmtId="165" fontId="25" fillId="34" borderId="16" xfId="0" applyNumberFormat="1" applyFont="1" applyFill="1" applyBorder="1" applyAlignment="1">
      <alignment horizontal="right"/>
    </xf>
    <xf numFmtId="165" fontId="25" fillId="34" borderId="42" xfId="0" applyNumberFormat="1" applyFont="1" applyFill="1" applyBorder="1" applyAlignment="1">
      <alignment horizontal="right"/>
    </xf>
    <xf numFmtId="0" fontId="23" fillId="35" borderId="36" xfId="0" applyFont="1" applyFill="1" applyBorder="1" applyAlignment="1">
      <alignment horizontal="center"/>
    </xf>
    <xf numFmtId="0" fontId="23" fillId="35" borderId="25" xfId="0" applyFont="1" applyFill="1" applyBorder="1" applyAlignment="1">
      <alignment horizontal="center"/>
    </xf>
    <xf numFmtId="1" fontId="23" fillId="36" borderId="32" xfId="0" applyNumberFormat="1" applyFont="1" applyFill="1" applyBorder="1" applyAlignment="1">
      <alignment horizontal="left" indent="1"/>
    </xf>
    <xf numFmtId="165" fontId="24" fillId="36" borderId="33" xfId="0" applyNumberFormat="1" applyFont="1" applyFill="1" applyBorder="1" applyAlignment="1">
      <alignment horizontal="right"/>
    </xf>
    <xf numFmtId="165" fontId="24" fillId="36" borderId="24" xfId="0" applyNumberFormat="1" applyFont="1" applyFill="1" applyBorder="1" applyAlignment="1">
      <alignment horizontal="right"/>
    </xf>
    <xf numFmtId="165" fontId="24" fillId="36" borderId="40" xfId="0" applyNumberFormat="1" applyFont="1" applyFill="1" applyBorder="1" applyAlignment="1">
      <alignment horizontal="right"/>
    </xf>
    <xf numFmtId="165" fontId="24" fillId="36" borderId="23" xfId="0" applyNumberFormat="1" applyFont="1" applyFill="1" applyBorder="1" applyAlignment="1">
      <alignment horizontal="right"/>
    </xf>
    <xf numFmtId="165" fontId="23" fillId="36" borderId="32" xfId="0" applyNumberFormat="1" applyFont="1" applyFill="1" applyBorder="1" applyAlignment="1">
      <alignment horizontal="right"/>
    </xf>
    <xf numFmtId="0" fontId="23" fillId="35" borderId="21" xfId="0" applyFont="1" applyFill="1" applyBorder="1" applyAlignment="1">
      <alignment horizontal="center"/>
    </xf>
    <xf numFmtId="0" fontId="23" fillId="35" borderId="22" xfId="0" applyFont="1" applyFill="1" applyBorder="1" applyAlignment="1">
      <alignment horizontal="center"/>
    </xf>
    <xf numFmtId="0" fontId="23" fillId="35" borderId="47" xfId="0" applyFont="1" applyFill="1" applyBorder="1" applyAlignment="1">
      <alignment horizontal="center" vertical="center"/>
    </xf>
    <xf numFmtId="0" fontId="23" fillId="35" borderId="50" xfId="0" applyFont="1" applyFill="1" applyBorder="1" applyAlignment="1">
      <alignment horizontal="center" vertical="center"/>
    </xf>
    <xf numFmtId="0" fontId="23" fillId="35" borderId="48" xfId="0" applyFont="1" applyFill="1" applyBorder="1" applyAlignment="1">
      <alignment horizontal="center"/>
    </xf>
    <xf numFmtId="0" fontId="23" fillId="35" borderId="49" xfId="0" applyFont="1" applyFill="1" applyBorder="1" applyAlignment="1">
      <alignment horizontal="center"/>
    </xf>
    <xf numFmtId="0" fontId="23" fillId="35" borderId="10" xfId="0" applyFont="1" applyFill="1" applyBorder="1" applyAlignment="1">
      <alignment horizontal="center"/>
    </xf>
    <xf numFmtId="0" fontId="23" fillId="35" borderId="29" xfId="0" applyFont="1" applyFill="1" applyBorder="1" applyAlignment="1">
      <alignment horizontal="center"/>
    </xf>
    <xf numFmtId="0" fontId="23" fillId="35" borderId="18" xfId="0" applyFont="1" applyFill="1" applyBorder="1" applyAlignment="1">
      <alignment horizontal="center"/>
    </xf>
    <xf numFmtId="0" fontId="23" fillId="35" borderId="12" xfId="0" applyFont="1" applyFill="1" applyBorder="1" applyAlignment="1">
      <alignment horizontal="center"/>
    </xf>
    <xf numFmtId="0" fontId="23" fillId="35" borderId="35" xfId="0" applyFont="1" applyFill="1" applyBorder="1" applyAlignment="1">
      <alignment horizontal="center"/>
    </xf>
    <xf numFmtId="0" fontId="23" fillId="35" borderId="13" xfId="0" applyFont="1" applyFill="1" applyBorder="1" applyAlignment="1">
      <alignment horizont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showGridLines="0" tabSelected="1" workbookViewId="0">
      <selection activeCell="A3" sqref="A3"/>
    </sheetView>
  </sheetViews>
  <sheetFormatPr defaultRowHeight="12.75" x14ac:dyDescent="0.2"/>
  <cols>
    <col min="1" max="1" width="36.5703125" customWidth="1"/>
    <col min="2" max="11" width="9.7109375" customWidth="1"/>
  </cols>
  <sheetData>
    <row r="1" spans="1:12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9.5" x14ac:dyDescent="0.3">
      <c r="A2" s="2" t="s">
        <v>34</v>
      </c>
      <c r="B2" s="3"/>
      <c r="C2" s="3"/>
      <c r="D2" s="3"/>
      <c r="E2" s="3"/>
      <c r="F2" s="3"/>
      <c r="G2" s="3"/>
      <c r="H2" s="4"/>
      <c r="I2" s="5"/>
      <c r="J2" s="6"/>
      <c r="K2" s="5"/>
    </row>
    <row r="3" spans="1:12" ht="13.9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 ht="15.75" x14ac:dyDescent="0.25">
      <c r="A4" s="114" t="s">
        <v>1</v>
      </c>
      <c r="B4" s="116" t="s">
        <v>28</v>
      </c>
      <c r="C4" s="117"/>
      <c r="D4" s="118"/>
      <c r="E4" s="116" t="s">
        <v>2</v>
      </c>
      <c r="F4" s="117"/>
      <c r="G4" s="119"/>
      <c r="H4" s="112" t="s">
        <v>3</v>
      </c>
      <c r="I4" s="113"/>
      <c r="J4" s="113"/>
      <c r="K4" s="113"/>
      <c r="L4" s="110" t="s">
        <v>4</v>
      </c>
    </row>
    <row r="5" spans="1:12" ht="15.75" x14ac:dyDescent="0.25">
      <c r="A5" s="115"/>
      <c r="B5" s="108">
        <v>2013</v>
      </c>
      <c r="C5" s="109">
        <v>2014</v>
      </c>
      <c r="D5" s="100" t="s">
        <v>5</v>
      </c>
      <c r="E5" s="108">
        <v>2013</v>
      </c>
      <c r="F5" s="109">
        <v>2014</v>
      </c>
      <c r="G5" s="101" t="s">
        <v>5</v>
      </c>
      <c r="H5" s="108">
        <v>2013</v>
      </c>
      <c r="I5" s="109">
        <v>2014</v>
      </c>
      <c r="J5" s="100" t="s">
        <v>31</v>
      </c>
      <c r="K5" s="100" t="s">
        <v>5</v>
      </c>
      <c r="L5" s="111"/>
    </row>
    <row r="6" spans="1:12" ht="15.75" x14ac:dyDescent="0.25">
      <c r="A6" s="16" t="s">
        <v>6</v>
      </c>
      <c r="B6" s="46">
        <v>22626.99815562</v>
      </c>
      <c r="C6" s="47">
        <v>23510.818973419999</v>
      </c>
      <c r="D6" s="17">
        <v>3.9060453875560994</v>
      </c>
      <c r="E6" s="48">
        <v>47.10877808</v>
      </c>
      <c r="F6" s="47">
        <v>41.53841749</v>
      </c>
      <c r="G6" s="17">
        <v>-11.82446418062559</v>
      </c>
      <c r="H6" s="48">
        <v>22579.889377539999</v>
      </c>
      <c r="I6" s="47">
        <v>23469.28055593</v>
      </c>
      <c r="J6" s="47">
        <f>I6-H6</f>
        <v>889.39117839000028</v>
      </c>
      <c r="K6" s="17">
        <v>3.9388641968931397</v>
      </c>
      <c r="L6" s="22">
        <v>55.596001089168027</v>
      </c>
    </row>
    <row r="7" spans="1:12" ht="15.75" x14ac:dyDescent="0.25">
      <c r="A7" s="12" t="s">
        <v>7</v>
      </c>
      <c r="B7" s="49">
        <v>20483.66783029</v>
      </c>
      <c r="C7" s="50">
        <v>21192.758877069999</v>
      </c>
      <c r="D7" s="18">
        <v>3.4617386527399061</v>
      </c>
      <c r="E7" s="51">
        <v>4.5149947800000003</v>
      </c>
      <c r="F7" s="50">
        <v>3.0119013300000002</v>
      </c>
      <c r="G7" s="18">
        <v>-33.291144801722226</v>
      </c>
      <c r="H7" s="52">
        <v>20479.152835510002</v>
      </c>
      <c r="I7" s="53">
        <v>21189.746975739999</v>
      </c>
      <c r="J7" s="53">
        <f t="shared" ref="J7:J29" si="0">I7-H7</f>
        <v>710.59414022999772</v>
      </c>
      <c r="K7" s="18">
        <v>3.4698414819086509</v>
      </c>
      <c r="L7" s="23">
        <v>50.196050668658998</v>
      </c>
    </row>
    <row r="8" spans="1:12" ht="15.75" x14ac:dyDescent="0.25">
      <c r="A8" s="12" t="s">
        <v>8</v>
      </c>
      <c r="B8" s="49">
        <v>1123.1507145</v>
      </c>
      <c r="C8" s="50">
        <v>1121.14576532</v>
      </c>
      <c r="D8" s="18">
        <v>-0.17851114317214278</v>
      </c>
      <c r="E8" s="51">
        <v>11.65392362</v>
      </c>
      <c r="F8" s="50">
        <v>12.22182887</v>
      </c>
      <c r="G8" s="18">
        <v>4.8730819637892822</v>
      </c>
      <c r="H8" s="52">
        <v>1111.4967908799999</v>
      </c>
      <c r="I8" s="53">
        <v>1108.9239364499999</v>
      </c>
      <c r="J8" s="53">
        <f t="shared" si="0"/>
        <v>-2.5728544300000067</v>
      </c>
      <c r="K8" s="18">
        <v>-0.23147655045976456</v>
      </c>
      <c r="L8" s="23">
        <v>2.6269120705151354</v>
      </c>
    </row>
    <row r="9" spans="1:12" ht="15.75" x14ac:dyDescent="0.25">
      <c r="A9" s="12" t="s">
        <v>9</v>
      </c>
      <c r="B9" s="49">
        <v>457.12641473999992</v>
      </c>
      <c r="C9" s="50">
        <v>670.20796953999991</v>
      </c>
      <c r="D9" s="18">
        <v>46.613266687114226</v>
      </c>
      <c r="E9" s="51">
        <v>0</v>
      </c>
      <c r="F9" s="50">
        <v>0</v>
      </c>
      <c r="G9" s="18" t="s">
        <v>33</v>
      </c>
      <c r="H9" s="52">
        <v>457.12641473999992</v>
      </c>
      <c r="I9" s="53">
        <v>670.20796953999991</v>
      </c>
      <c r="J9" s="53">
        <f t="shared" si="0"/>
        <v>213.08155479999999</v>
      </c>
      <c r="K9" s="18">
        <v>46.613266687114226</v>
      </c>
      <c r="L9" s="23">
        <v>1.587644875424193</v>
      </c>
    </row>
    <row r="10" spans="1:12" ht="15.75" x14ac:dyDescent="0.25">
      <c r="A10" s="30" t="s">
        <v>10</v>
      </c>
      <c r="B10" s="54">
        <v>563.05319609000014</v>
      </c>
      <c r="C10" s="55">
        <v>526.70636149000006</v>
      </c>
      <c r="D10" s="31">
        <v>-6.455310946177506</v>
      </c>
      <c r="E10" s="56">
        <v>30.939859680000005</v>
      </c>
      <c r="F10" s="55">
        <v>26.304687290000004</v>
      </c>
      <c r="G10" s="31">
        <v>-14.981232746172561</v>
      </c>
      <c r="H10" s="57">
        <v>532.1133364100001</v>
      </c>
      <c r="I10" s="58">
        <v>500.40167420000006</v>
      </c>
      <c r="J10" s="58">
        <f t="shared" si="0"/>
        <v>-31.711662210000043</v>
      </c>
      <c r="K10" s="31">
        <v>-5.9595691444135888</v>
      </c>
      <c r="L10" s="32">
        <v>1.185393474569689</v>
      </c>
    </row>
    <row r="11" spans="1:12" ht="15.75" x14ac:dyDescent="0.25">
      <c r="A11" s="26" t="s">
        <v>11</v>
      </c>
      <c r="B11" s="59">
        <v>4321.3303823999995</v>
      </c>
      <c r="C11" s="60">
        <v>3697.9935209300002</v>
      </c>
      <c r="D11" s="33">
        <v>-14.424651815763454</v>
      </c>
      <c r="E11" s="61">
        <v>638.56898527999988</v>
      </c>
      <c r="F11" s="62">
        <v>598.73663833000001</v>
      </c>
      <c r="G11" s="33">
        <v>-6.2377515770726282</v>
      </c>
      <c r="H11" s="63">
        <v>3682.7613971199999</v>
      </c>
      <c r="I11" s="62">
        <v>3099.2568826000002</v>
      </c>
      <c r="J11" s="62">
        <f t="shared" si="0"/>
        <v>-583.5045145199997</v>
      </c>
      <c r="K11" s="33">
        <v>-15.844211763931082</v>
      </c>
      <c r="L11" s="34">
        <v>7.3417797622732985</v>
      </c>
    </row>
    <row r="12" spans="1:12" ht="15.75" x14ac:dyDescent="0.25">
      <c r="A12" s="13" t="s">
        <v>8</v>
      </c>
      <c r="B12" s="64">
        <v>3160.6180655500002</v>
      </c>
      <c r="C12" s="65">
        <v>2671.17737515</v>
      </c>
      <c r="D12" s="19">
        <v>-15.485600608779325</v>
      </c>
      <c r="E12" s="66">
        <v>405.88577710999999</v>
      </c>
      <c r="F12" s="67">
        <v>432.60559618000002</v>
      </c>
      <c r="G12" s="19">
        <v>6.5830882915512046</v>
      </c>
      <c r="H12" s="68">
        <v>2754.73228844</v>
      </c>
      <c r="I12" s="69">
        <v>2238.5717789700002</v>
      </c>
      <c r="J12" s="69">
        <f t="shared" si="0"/>
        <v>-516.16050946999985</v>
      </c>
      <c r="K12" s="19">
        <v>-18.737229444618759</v>
      </c>
      <c r="L12" s="24">
        <v>5.3029166686726841</v>
      </c>
    </row>
    <row r="13" spans="1:12" ht="15.75" x14ac:dyDescent="0.25">
      <c r="A13" s="13" t="s">
        <v>9</v>
      </c>
      <c r="B13" s="64">
        <v>986.15575213</v>
      </c>
      <c r="C13" s="70">
        <v>852.71568940000009</v>
      </c>
      <c r="D13" s="19">
        <v>-13.531337462848281</v>
      </c>
      <c r="E13" s="66">
        <v>0</v>
      </c>
      <c r="F13" s="67">
        <v>0</v>
      </c>
      <c r="G13" s="19" t="s">
        <v>33</v>
      </c>
      <c r="H13" s="68">
        <v>986.15575213</v>
      </c>
      <c r="I13" s="69">
        <v>852.71568940000009</v>
      </c>
      <c r="J13" s="69">
        <f t="shared" si="0"/>
        <v>-133.44006272999991</v>
      </c>
      <c r="K13" s="19">
        <v>-13.531337462848281</v>
      </c>
      <c r="L13" s="24">
        <v>2.0199844764587196</v>
      </c>
    </row>
    <row r="14" spans="1:12" ht="15.75" x14ac:dyDescent="0.25">
      <c r="A14" s="27" t="s">
        <v>10</v>
      </c>
      <c r="B14" s="71">
        <v>174.55656472000001</v>
      </c>
      <c r="C14" s="72">
        <v>174.10045637999997</v>
      </c>
      <c r="D14" s="21">
        <v>-0.26129543780359671</v>
      </c>
      <c r="E14" s="73">
        <v>232.68320816999997</v>
      </c>
      <c r="F14" s="74">
        <v>166.13104214999998</v>
      </c>
      <c r="G14" s="21">
        <v>-28.602049345725245</v>
      </c>
      <c r="H14" s="75">
        <v>-58.12664344999996</v>
      </c>
      <c r="I14" s="76">
        <v>7.9694142299999839</v>
      </c>
      <c r="J14" s="76">
        <f t="shared" si="0"/>
        <v>66.096057679999944</v>
      </c>
      <c r="K14" s="21">
        <v>113.71043252627378</v>
      </c>
      <c r="L14" s="35">
        <v>1.8878617141894451E-2</v>
      </c>
    </row>
    <row r="15" spans="1:12" ht="15.75" x14ac:dyDescent="0.25">
      <c r="A15" s="36" t="s">
        <v>29</v>
      </c>
      <c r="B15" s="77">
        <v>18543.751240840003</v>
      </c>
      <c r="C15" s="78">
        <v>18754.516503889998</v>
      </c>
      <c r="D15" s="37">
        <v>1.1365837489548145</v>
      </c>
      <c r="E15" s="79">
        <v>8143.4681375600012</v>
      </c>
      <c r="F15" s="78">
        <v>8189.1529896499987</v>
      </c>
      <c r="G15" s="37">
        <v>0.56099994889506555</v>
      </c>
      <c r="H15" s="80">
        <v>10400.283103280002</v>
      </c>
      <c r="I15" s="81">
        <v>10565.363514239998</v>
      </c>
      <c r="J15" s="81">
        <f t="shared" si="0"/>
        <v>165.08041095999579</v>
      </c>
      <c r="K15" s="37">
        <v>1.5872684360672196</v>
      </c>
      <c r="L15" s="38">
        <v>25.028119632611673</v>
      </c>
    </row>
    <row r="16" spans="1:12" ht="15.75" x14ac:dyDescent="0.25">
      <c r="A16" s="28" t="s">
        <v>12</v>
      </c>
      <c r="B16" s="82">
        <v>1232.0848999299999</v>
      </c>
      <c r="C16" s="83">
        <v>1283.9240653000002</v>
      </c>
      <c r="D16" s="39">
        <v>4.2074345179415387</v>
      </c>
      <c r="E16" s="84">
        <v>0.36357285999999994</v>
      </c>
      <c r="F16" s="83">
        <v>0.42925263000000002</v>
      </c>
      <c r="G16" s="39">
        <v>18.065091547262384</v>
      </c>
      <c r="H16" s="85">
        <v>1231.7213270699999</v>
      </c>
      <c r="I16" s="86">
        <v>1283.4948126700001</v>
      </c>
      <c r="J16" s="86">
        <f t="shared" si="0"/>
        <v>51.773485600000186</v>
      </c>
      <c r="K16" s="39">
        <v>4.2033440894587883</v>
      </c>
      <c r="L16" s="40">
        <v>3.0404502103543587</v>
      </c>
    </row>
    <row r="17" spans="1:12" ht="15.75" x14ac:dyDescent="0.25">
      <c r="A17" s="29" t="s">
        <v>13</v>
      </c>
      <c r="B17" s="87">
        <v>700.69552402000011</v>
      </c>
      <c r="C17" s="88">
        <v>794.53802614000006</v>
      </c>
      <c r="D17" s="44">
        <v>13.392764603605686</v>
      </c>
      <c r="E17" s="89">
        <v>7.2184449599999994</v>
      </c>
      <c r="F17" s="88">
        <v>17.082152019999999</v>
      </c>
      <c r="G17" s="44">
        <v>136.64587199401464</v>
      </c>
      <c r="H17" s="90">
        <v>693.47707906000005</v>
      </c>
      <c r="I17" s="91">
        <v>777.45587412000009</v>
      </c>
      <c r="J17" s="91">
        <f t="shared" si="0"/>
        <v>83.978795060000039</v>
      </c>
      <c r="K17" s="44">
        <v>12.109815536200893</v>
      </c>
      <c r="L17" s="45">
        <v>1.84170271096931</v>
      </c>
    </row>
    <row r="18" spans="1:12" ht="15.75" x14ac:dyDescent="0.25">
      <c r="A18" s="41" t="s">
        <v>14</v>
      </c>
      <c r="B18" s="92">
        <v>2671.82973924</v>
      </c>
      <c r="C18" s="93">
        <v>3100.7182819499999</v>
      </c>
      <c r="D18" s="42">
        <v>16.052240770102248</v>
      </c>
      <c r="E18" s="94">
        <v>73.379118900000009</v>
      </c>
      <c r="F18" s="93">
        <v>81.597520349999996</v>
      </c>
      <c r="G18" s="42">
        <v>11.199918414392391</v>
      </c>
      <c r="H18" s="94">
        <v>2598.4506203400001</v>
      </c>
      <c r="I18" s="93">
        <v>3019.1207615999997</v>
      </c>
      <c r="J18" s="93">
        <f t="shared" si="0"/>
        <v>420.67014125999958</v>
      </c>
      <c r="K18" s="42">
        <v>16.189268249590828</v>
      </c>
      <c r="L18" s="43">
        <v>7.1519465946233414</v>
      </c>
    </row>
    <row r="19" spans="1:12" ht="15.75" x14ac:dyDescent="0.25">
      <c r="A19" s="14" t="s">
        <v>15</v>
      </c>
      <c r="B19" s="95">
        <v>160.98326778000001</v>
      </c>
      <c r="C19" s="67">
        <v>163.23363046999998</v>
      </c>
      <c r="D19" s="19">
        <v>1.3978860791143362</v>
      </c>
      <c r="E19" s="96">
        <v>1.76731E-3</v>
      </c>
      <c r="F19" s="67">
        <v>1.449E-5</v>
      </c>
      <c r="G19" s="19">
        <v>-99.18010988451374</v>
      </c>
      <c r="H19" s="68">
        <v>160.98150047000001</v>
      </c>
      <c r="I19" s="69">
        <v>163.23361597999997</v>
      </c>
      <c r="J19" s="69">
        <f t="shared" si="0"/>
        <v>2.2521155099999532</v>
      </c>
      <c r="K19" s="19">
        <v>1.3989902587717837</v>
      </c>
      <c r="L19" s="24">
        <v>0.38668148647274536</v>
      </c>
    </row>
    <row r="20" spans="1:12" ht="15.75" x14ac:dyDescent="0.25">
      <c r="A20" s="14" t="s">
        <v>16</v>
      </c>
      <c r="B20" s="95">
        <v>179.89542881999998</v>
      </c>
      <c r="C20" s="67">
        <v>116.79130606000001</v>
      </c>
      <c r="D20" s="19">
        <v>-35.078224707499814</v>
      </c>
      <c r="E20" s="96">
        <v>0.22369496000000003</v>
      </c>
      <c r="F20" s="67">
        <v>2.9274050000000003E-2</v>
      </c>
      <c r="G20" s="19">
        <v>-86.913406542552423</v>
      </c>
      <c r="H20" s="68">
        <v>179.67173385999999</v>
      </c>
      <c r="I20" s="69">
        <v>116.76203201000001</v>
      </c>
      <c r="J20" s="69">
        <f t="shared" si="0"/>
        <v>-62.909701849999976</v>
      </c>
      <c r="K20" s="19">
        <v>-35.013688852704647</v>
      </c>
      <c r="L20" s="24">
        <v>0.27659569893211833</v>
      </c>
    </row>
    <row r="21" spans="1:12" ht="15.75" x14ac:dyDescent="0.25">
      <c r="A21" s="14" t="s">
        <v>17</v>
      </c>
      <c r="B21" s="95">
        <v>254.37440443000003</v>
      </c>
      <c r="C21" s="67">
        <v>451.36065792999995</v>
      </c>
      <c r="D21" s="19">
        <v>77.439494724874152</v>
      </c>
      <c r="E21" s="96">
        <v>60.835695059999999</v>
      </c>
      <c r="F21" s="67">
        <v>70.249449409999997</v>
      </c>
      <c r="G21" s="19">
        <v>15.474063936831097</v>
      </c>
      <c r="H21" s="68">
        <v>193.53870937000002</v>
      </c>
      <c r="I21" s="69">
        <v>381.11120851999993</v>
      </c>
      <c r="J21" s="69">
        <f t="shared" si="0"/>
        <v>187.57249914999991</v>
      </c>
      <c r="K21" s="19">
        <v>96.917303913299264</v>
      </c>
      <c r="L21" s="24">
        <v>0.90280820979910281</v>
      </c>
    </row>
    <row r="22" spans="1:12" ht="15.75" x14ac:dyDescent="0.25">
      <c r="A22" s="14" t="s">
        <v>18</v>
      </c>
      <c r="B22" s="95">
        <v>206.54508168999999</v>
      </c>
      <c r="C22" s="67">
        <v>456.53475579999997</v>
      </c>
      <c r="D22" s="19">
        <v>121.03395155407537</v>
      </c>
      <c r="E22" s="96">
        <v>0.13677018000000002</v>
      </c>
      <c r="F22" s="67">
        <v>0.13137846</v>
      </c>
      <c r="G22" s="19">
        <v>-3.9421751144876871</v>
      </c>
      <c r="H22" s="68">
        <v>206.40831150999998</v>
      </c>
      <c r="I22" s="69">
        <v>456.40337733999996</v>
      </c>
      <c r="J22" s="69">
        <f t="shared" si="0"/>
        <v>249.99506582999999</v>
      </c>
      <c r="K22" s="19">
        <v>121.1167631773822</v>
      </c>
      <c r="L22" s="24">
        <v>1.081166617068851</v>
      </c>
    </row>
    <row r="23" spans="1:12" ht="15.75" x14ac:dyDescent="0.25">
      <c r="A23" s="14" t="s">
        <v>19</v>
      </c>
      <c r="B23" s="95">
        <v>133.38799116999999</v>
      </c>
      <c r="C23" s="67">
        <v>137.50027797999999</v>
      </c>
      <c r="D23" s="19">
        <v>3.0829513016347803</v>
      </c>
      <c r="E23" s="96">
        <v>0</v>
      </c>
      <c r="F23" s="67">
        <v>0</v>
      </c>
      <c r="G23" s="19" t="s">
        <v>33</v>
      </c>
      <c r="H23" s="68">
        <v>133.38799116999999</v>
      </c>
      <c r="I23" s="69">
        <v>137.50027797999999</v>
      </c>
      <c r="J23" s="69">
        <f t="shared" si="0"/>
        <v>4.1122868100000005</v>
      </c>
      <c r="K23" s="19">
        <v>3.0829513016347803</v>
      </c>
      <c r="L23" s="24">
        <v>0.3257221961329127</v>
      </c>
    </row>
    <row r="24" spans="1:12" ht="15.75" x14ac:dyDescent="0.25">
      <c r="A24" s="14" t="s">
        <v>20</v>
      </c>
      <c r="B24" s="95">
        <v>521.88005634000001</v>
      </c>
      <c r="C24" s="67">
        <v>394.55538759000001</v>
      </c>
      <c r="D24" s="19">
        <v>-24.397304936874072</v>
      </c>
      <c r="E24" s="96">
        <v>5.2802715600000001</v>
      </c>
      <c r="F24" s="67">
        <v>6.129022589999999</v>
      </c>
      <c r="G24" s="19">
        <v>16.074003398416103</v>
      </c>
      <c r="H24" s="68">
        <v>516.59978478000005</v>
      </c>
      <c r="I24" s="69">
        <v>388.42636500000003</v>
      </c>
      <c r="J24" s="69">
        <f t="shared" si="0"/>
        <v>-128.17341978000002</v>
      </c>
      <c r="K24" s="19">
        <v>-24.810970417764334</v>
      </c>
      <c r="L24" s="24">
        <v>0.92013696628400332</v>
      </c>
    </row>
    <row r="25" spans="1:12" ht="15.75" x14ac:dyDescent="0.25">
      <c r="A25" s="14" t="s">
        <v>21</v>
      </c>
      <c r="B25" s="95">
        <v>197.13559950999999</v>
      </c>
      <c r="C25" s="67">
        <v>221.14095994999997</v>
      </c>
      <c r="D25" s="19">
        <v>12.177080395254674</v>
      </c>
      <c r="E25" s="96">
        <v>1.6520319999999998E-2</v>
      </c>
      <c r="F25" s="67">
        <v>1.1525429999999998E-2</v>
      </c>
      <c r="G25" s="19">
        <v>-30.23482595978771</v>
      </c>
      <c r="H25" s="68">
        <v>197.11907918999998</v>
      </c>
      <c r="I25" s="69">
        <v>221.12943451999996</v>
      </c>
      <c r="J25" s="69">
        <f t="shared" si="0"/>
        <v>24.010355329999982</v>
      </c>
      <c r="K25" s="19">
        <v>12.180634887633977</v>
      </c>
      <c r="L25" s="24">
        <v>0.5238299594707736</v>
      </c>
    </row>
    <row r="26" spans="1:12" ht="15.75" x14ac:dyDescent="0.25">
      <c r="A26" s="14" t="s">
        <v>22</v>
      </c>
      <c r="B26" s="95">
        <v>554.26445677999993</v>
      </c>
      <c r="C26" s="67">
        <v>582.82809551000003</v>
      </c>
      <c r="D26" s="19">
        <v>5.1534314316203114</v>
      </c>
      <c r="E26" s="96">
        <v>0.10899621</v>
      </c>
      <c r="F26" s="67">
        <v>9.2142709999999989E-2</v>
      </c>
      <c r="G26" s="19">
        <v>-15.462464245316426</v>
      </c>
      <c r="H26" s="68">
        <v>554.15546056999995</v>
      </c>
      <c r="I26" s="69">
        <v>582.73595280000006</v>
      </c>
      <c r="J26" s="69">
        <f t="shared" si="0"/>
        <v>28.580492230000118</v>
      </c>
      <c r="K26" s="19">
        <v>5.1574863487950564</v>
      </c>
      <c r="L26" s="24">
        <v>1.3804338223900177</v>
      </c>
    </row>
    <row r="27" spans="1:12" ht="15.75" x14ac:dyDescent="0.25">
      <c r="A27" s="14" t="s">
        <v>23</v>
      </c>
      <c r="B27" s="95">
        <v>427.02728840999998</v>
      </c>
      <c r="C27" s="67">
        <v>539.36854358000005</v>
      </c>
      <c r="D27" s="19">
        <v>26.307746183690799</v>
      </c>
      <c r="E27" s="96">
        <v>6.6884676800000005</v>
      </c>
      <c r="F27" s="67">
        <v>4.9344374599999998</v>
      </c>
      <c r="G27" s="19">
        <v>-26.224694562626645</v>
      </c>
      <c r="H27" s="68">
        <v>420.33882073000001</v>
      </c>
      <c r="I27" s="69">
        <v>534.43410612000002</v>
      </c>
      <c r="J27" s="69">
        <f t="shared" si="0"/>
        <v>114.09528539000002</v>
      </c>
      <c r="K27" s="19">
        <v>27.14364692555672</v>
      </c>
      <c r="L27" s="24">
        <v>1.2660123549645244</v>
      </c>
    </row>
    <row r="28" spans="1:12" ht="15.75" x14ac:dyDescent="0.25">
      <c r="A28" s="15" t="s">
        <v>24</v>
      </c>
      <c r="B28" s="97">
        <v>36.336164310000008</v>
      </c>
      <c r="C28" s="98">
        <v>37.404667079999996</v>
      </c>
      <c r="D28" s="20">
        <v>2.9406041894904331</v>
      </c>
      <c r="E28" s="99">
        <v>8.6935620000000005E-2</v>
      </c>
      <c r="F28" s="98">
        <v>2.0275750000000002E-2</v>
      </c>
      <c r="G28" s="20">
        <v>-76.677281418134484</v>
      </c>
      <c r="H28" s="75">
        <v>36.24922869000001</v>
      </c>
      <c r="I28" s="76">
        <v>37.384391329999993</v>
      </c>
      <c r="J28" s="76">
        <f t="shared" si="0"/>
        <v>1.135162639999983</v>
      </c>
      <c r="K28" s="20">
        <v>3.1315497764318989</v>
      </c>
      <c r="L28" s="25">
        <v>8.8559283108293085E-2</v>
      </c>
    </row>
    <row r="29" spans="1:12" ht="15.75" x14ac:dyDescent="0.25">
      <c r="A29" s="102" t="s">
        <v>25</v>
      </c>
      <c r="B29" s="103">
        <v>50096.689942049998</v>
      </c>
      <c r="C29" s="104">
        <v>51142.509371629996</v>
      </c>
      <c r="D29" s="105">
        <v>2.0876018571082517</v>
      </c>
      <c r="E29" s="106">
        <v>8910.1070376400003</v>
      </c>
      <c r="F29" s="104">
        <v>8928.5369704700006</v>
      </c>
      <c r="G29" s="105">
        <v>0.20684300146052814</v>
      </c>
      <c r="H29" s="106">
        <v>41186.582904409996</v>
      </c>
      <c r="I29" s="104">
        <v>42213.972401159997</v>
      </c>
      <c r="J29" s="104">
        <f t="shared" si="0"/>
        <v>1027.3894967500019</v>
      </c>
      <c r="K29" s="105">
        <v>2.4944761723361992</v>
      </c>
      <c r="L29" s="107">
        <v>100</v>
      </c>
    </row>
    <row r="30" spans="1:12" x14ac:dyDescent="0.2">
      <c r="A30" s="10" t="s">
        <v>26</v>
      </c>
      <c r="B30" s="7"/>
      <c r="C30" s="7"/>
      <c r="D30" s="7"/>
      <c r="E30" s="7"/>
      <c r="F30" s="7"/>
      <c r="G30" s="7"/>
      <c r="H30" s="7"/>
      <c r="I30" s="7"/>
      <c r="J30" s="8"/>
      <c r="K30" s="9"/>
    </row>
    <row r="31" spans="1:12" x14ac:dyDescent="0.2">
      <c r="A31" s="11" t="s">
        <v>27</v>
      </c>
      <c r="B31" s="9"/>
      <c r="C31" s="9"/>
      <c r="D31" s="7"/>
      <c r="E31" s="9"/>
      <c r="F31" s="9"/>
      <c r="G31" s="7"/>
      <c r="H31" s="9"/>
      <c r="I31" s="9"/>
      <c r="J31" s="7"/>
      <c r="K31" s="7"/>
    </row>
    <row r="32" spans="1:12" x14ac:dyDescent="0.2">
      <c r="A32" s="11" t="s">
        <v>30</v>
      </c>
    </row>
    <row r="33" spans="1:1" x14ac:dyDescent="0.2">
      <c r="A33" s="11" t="s">
        <v>32</v>
      </c>
    </row>
  </sheetData>
  <mergeCells count="5">
    <mergeCell ref="L4:L5"/>
    <mergeCell ref="H4:K4"/>
    <mergeCell ref="A4:A5"/>
    <mergeCell ref="B4:D4"/>
    <mergeCell ref="E4:G4"/>
  </mergeCells>
  <pageMargins left="0.7" right="0.7" top="0.75" bottom="0.75" header="0.3" footer="0.3"/>
  <pageSetup paperSize="9" scale="9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cp:lastPrinted>2014-03-04T06:04:32Z</cp:lastPrinted>
  <dcterms:created xsi:type="dcterms:W3CDTF">2013-02-04T05:36:10Z</dcterms:created>
  <dcterms:modified xsi:type="dcterms:W3CDTF">2014-10-03T07:55:12Z</dcterms:modified>
</cp:coreProperties>
</file>